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521" windowWidth="8055" windowHeight="9330" activeTab="0"/>
  </bookViews>
  <sheets>
    <sheet name="CFS Y9 Main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<sst xmlns="http://schemas.openxmlformats.org/spreadsheetml/2006/main" count="21" uniqueCount="21">
  <si>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Subtotal</t>
  </si>
  <si>
    <t>Main Building requires Plenum Rated Cabling</t>
  </si>
  <si>
    <t>Level 1 Maintenance and Technical Support</t>
  </si>
  <si>
    <t>Basic network support and configuration services for E-Rate eligible components</t>
  </si>
  <si>
    <t>Level 2 Maintenance and Technical Support</t>
  </si>
  <si>
    <t>Advanced network support and configuration services for E-Rate eligible components</t>
  </si>
  <si>
    <t>CON-SNT-C2811SRS</t>
  </si>
  <si>
    <t>SNT 8X5XNBD + SAU 2811 Voice Bundle</t>
  </si>
  <si>
    <t>CON-SAU-VMUSR</t>
  </si>
  <si>
    <t>SW APP SUPP + UPGR One Unity VM User</t>
  </si>
  <si>
    <t>CON-SNT-3750G48P</t>
  </si>
  <si>
    <t>SMARTNET 8X5XNBD Cat 3750 48 10/100/1000T PoE + 4 S</t>
  </si>
  <si>
    <t>CON-SNT-3750G24P</t>
  </si>
  <si>
    <t>SMARTNET 8X5XNBD Cat 3750 24 10/100/1000T PoE + 4 SF</t>
  </si>
  <si>
    <t>CON-SNT-AP1AGAK9</t>
  </si>
  <si>
    <t>SMARTNET 8X5XNBD 802.11a/g dual radio</t>
  </si>
  <si>
    <t>CON-SNT-AIRBR13A</t>
  </si>
  <si>
    <t>SMARTNET 8X5XNBD Aironet 1310 Outdoor</t>
  </si>
  <si>
    <t>CON-SNT-WS-C4507</t>
  </si>
  <si>
    <t>8x5xNBD Svc^ Catalyst 4507R Series Modular Switch</t>
  </si>
  <si>
    <t>Central Freshman Campus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</si>
</sst>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.00"/>
  </numFmts>
  <fonts count="43">
    <font>
      <sz val="9"/>
      <name val="Helvetica"/>
      <family val="0"/>
    </font>
    <font>
      <sz val="10"/>
      <name val="Arial"/>
      <family val="0"/>
    </font>
    <font>
      <u val="single"/>
      <sz val="6.4"/>
      <color indexed="36"/>
      <name val="Helvetica"/>
      <family val="0"/>
    </font>
    <font>
      <u val="single"/>
      <sz val="6.4"/>
      <color indexed="12"/>
      <name val="Helvetica"/>
      <family val="0"/>
    </font>
    <font>
      <sz val="8"/>
      <name val="Helvetica"/>
      <family val="0"/>
    </font>
    <font>
      <b/>
      <sz val="9"/>
      <name val="Helvetica"/>
      <family val="0"/>
    </font>
    <font>
      <b/>
      <sz val="12"/>
      <name val="Helvetica"/>
      <family val="0"/>
    </font>
    <font>
      <sz val="12"/>
      <name val="Helvetica"/>
      <family val="0"/>
    </font>
    <font>
      <b/>
      <sz val="16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vertical="top" wrapText="1"/>
    </xf>
    <xf numFmtId="0" fontId="0" fillId="0" borderId="0" xfId="57">
      <alignment/>
      <protection/>
    </xf>
    <xf numFmtId="0" fontId="5" fillId="0" borderId="10" xfId="57" applyFont="1" applyBorder="1" applyAlignment="1">
      <alignment vertical="top" wrapText="1"/>
      <protection/>
    </xf>
    <xf numFmtId="169" fontId="5" fillId="0" borderId="10" xfId="57" applyNumberFormat="1" applyFont="1" applyBorder="1" applyAlignment="1">
      <alignment horizontal="right" vertical="top" wrapText="1"/>
      <protection/>
    </xf>
    <xf numFmtId="0" fontId="5" fillId="0" borderId="10" xfId="57" applyNumberFormat="1" applyFont="1" applyBorder="1" applyAlignment="1">
      <alignment horizontal="right" vertical="top" wrapText="1"/>
      <protection/>
    </xf>
    <xf numFmtId="0" fontId="5" fillId="0" borderId="10" xfId="57" applyNumberFormat="1" applyFont="1" applyBorder="1" applyAlignment="1">
      <alignment horizontal="center" vertical="top" wrapText="1"/>
      <protection/>
    </xf>
    <xf numFmtId="4" fontId="0" fillId="0" borderId="0" xfId="57" applyNumberFormat="1" applyFont="1" applyFill="1" applyAlignment="1">
      <alignment horizontal="right" vertical="top" wrapText="1"/>
      <protection/>
    </xf>
    <xf numFmtId="9" fontId="0" fillId="0" borderId="0" xfId="57" applyNumberFormat="1" applyFont="1" applyFill="1" applyAlignment="1">
      <alignment horizontal="right" vertical="top" wrapText="1"/>
      <protection/>
    </xf>
    <xf numFmtId="9" fontId="0" fillId="0" borderId="0" xfId="57" applyNumberFormat="1" applyFill="1" applyAlignment="1">
      <alignment horizontal="right" vertical="top" wrapText="1"/>
      <protection/>
    </xf>
    <xf numFmtId="1" fontId="0" fillId="0" borderId="0" xfId="57" applyNumberFormat="1" applyFont="1" applyFill="1" applyAlignment="1">
      <alignment horizontal="center" vertical="top" wrapText="1"/>
      <protection/>
    </xf>
    <xf numFmtId="0" fontId="0" fillId="0" borderId="0" xfId="57" applyFill="1">
      <alignment/>
      <protection/>
    </xf>
    <xf numFmtId="0" fontId="0" fillId="0" borderId="0" xfId="0" applyFill="1" applyAlignment="1">
      <alignment vertical="top" wrapText="1"/>
    </xf>
    <xf numFmtId="9" fontId="0" fillId="0" borderId="0" xfId="0" applyNumberFormat="1" applyFill="1" applyAlignment="1">
      <alignment horizontal="right" vertical="top" wrapText="1"/>
    </xf>
    <xf numFmtId="1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0" fontId="5" fillId="0" borderId="0" xfId="57" applyFont="1" applyBorder="1" applyAlignment="1">
      <alignment vertical="top" wrapText="1"/>
      <protection/>
    </xf>
    <xf numFmtId="169" fontId="5" fillId="0" borderId="0" xfId="57" applyNumberFormat="1" applyFont="1" applyBorder="1" applyAlignment="1">
      <alignment horizontal="right" vertical="top" wrapText="1"/>
      <protection/>
    </xf>
    <xf numFmtId="0" fontId="5" fillId="0" borderId="0" xfId="57" applyNumberFormat="1" applyFont="1" applyBorder="1" applyAlignment="1">
      <alignment horizontal="right" vertical="top" wrapText="1"/>
      <protection/>
    </xf>
    <xf numFmtId="0" fontId="5" fillId="0" borderId="0" xfId="57" applyNumberFormat="1" applyFont="1" applyBorder="1" applyAlignment="1">
      <alignment horizontal="center" vertical="top" wrapText="1"/>
      <protection/>
    </xf>
    <xf numFmtId="0" fontId="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10" xfId="57" applyFont="1" applyBorder="1" applyAlignment="1">
      <alignment vertical="top" wrapText="1"/>
      <protection/>
    </xf>
    <xf numFmtId="0" fontId="5" fillId="0" borderId="0" xfId="0" applyFont="1" applyFill="1" applyAlignment="1">
      <alignment vertical="top" wrapText="1"/>
    </xf>
    <xf numFmtId="0" fontId="8" fillId="0" borderId="0" xfId="0" applyFont="1" applyBorder="1" applyAlignment="1">
      <alignment vertical="top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ISD E-Rate 2005 Configurations Rev 4 Modifi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C21" sqref="C21"/>
    </sheetView>
  </sheetViews>
  <sheetFormatPr defaultColWidth="9.140625" defaultRowHeight="12"/>
  <cols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4.00390625" style="0" bestFit="1" customWidth="1"/>
    <col min="9" max="9" width="13.421875" style="0" bestFit="1" customWidth="1"/>
    <col min="10" max="10" width="9.8515625" style="0" bestFit="1" customWidth="1"/>
  </cols>
  <sheetData>
    <row r="1" spans="1:9" s="23" customFormat="1" ht="11.25" customHeight="1">
      <c r="A1" s="45" t="s">
        <v>20</v>
      </c>
      <c r="B1" s="46"/>
      <c r="C1" s="46"/>
      <c r="D1" s="27"/>
      <c r="E1" s="28"/>
      <c r="F1" s="28"/>
      <c r="G1" s="28"/>
      <c r="H1" s="28"/>
      <c r="I1" s="28"/>
    </row>
    <row r="2" spans="1:9" s="25" customFormat="1" ht="12">
      <c r="A2" s="46"/>
      <c r="B2" s="46"/>
      <c r="C2" s="46"/>
      <c r="D2" s="29"/>
      <c r="E2" s="30"/>
      <c r="F2" s="30"/>
      <c r="G2" s="30"/>
      <c r="H2" s="30"/>
      <c r="I2" s="30"/>
    </row>
    <row r="3" spans="1:9" s="25" customFormat="1" ht="20.25">
      <c r="A3" s="31"/>
      <c r="B3" s="29"/>
      <c r="C3" s="32"/>
      <c r="D3" s="29"/>
      <c r="E3" s="30"/>
      <c r="F3" s="30"/>
      <c r="G3" s="30"/>
      <c r="H3" s="30"/>
      <c r="I3" s="30"/>
    </row>
    <row r="4" spans="1:9" s="26" customFormat="1" ht="15.75">
      <c r="A4" s="33" t="s">
        <v>1</v>
      </c>
      <c r="B4" s="34"/>
      <c r="C4" s="35"/>
      <c r="D4" s="34"/>
      <c r="E4" s="36"/>
      <c r="F4" s="36"/>
      <c r="G4" s="36"/>
      <c r="H4" s="36"/>
      <c r="I4" s="36"/>
    </row>
    <row r="5" spans="1:9" s="8" customFormat="1" ht="15.75">
      <c r="A5" s="6"/>
      <c r="B5" s="7"/>
      <c r="D5" s="7"/>
      <c r="E5" s="9"/>
      <c r="F5" s="9"/>
      <c r="G5" s="9"/>
      <c r="H5" s="9"/>
      <c r="I5" s="9"/>
    </row>
    <row r="6" spans="1:9" s="10" customFormat="1" ht="36" customHeight="1">
      <c r="A6" s="43" t="s">
        <v>2</v>
      </c>
      <c r="B6" s="43"/>
      <c r="C6" s="11" t="s">
        <v>3</v>
      </c>
      <c r="D6" s="12"/>
      <c r="E6" s="13"/>
      <c r="F6" s="13"/>
      <c r="G6" s="12">
        <v>0</v>
      </c>
      <c r="H6" s="14">
        <v>63</v>
      </c>
      <c r="I6" s="12">
        <v>0</v>
      </c>
    </row>
    <row r="7" spans="1:9" s="10" customFormat="1" ht="39" customHeight="1">
      <c r="A7" s="43" t="s">
        <v>4</v>
      </c>
      <c r="B7" s="43"/>
      <c r="C7" s="11" t="s">
        <v>5</v>
      </c>
      <c r="D7" s="12"/>
      <c r="E7" s="13"/>
      <c r="F7" s="13"/>
      <c r="G7" s="12">
        <v>0</v>
      </c>
      <c r="H7" s="14">
        <v>33</v>
      </c>
      <c r="I7" s="12">
        <v>0</v>
      </c>
    </row>
    <row r="8" spans="1:9" s="10" customFormat="1" ht="39" customHeight="1">
      <c r="A8" s="37"/>
      <c r="B8" s="37"/>
      <c r="C8" s="37"/>
      <c r="D8" s="38"/>
      <c r="E8" s="39"/>
      <c r="F8" s="39"/>
      <c r="G8" s="38"/>
      <c r="H8" s="40"/>
      <c r="I8" s="38"/>
    </row>
    <row r="9" spans="1:9" s="23" customFormat="1" ht="22.5" customHeight="1">
      <c r="A9" s="41" t="s">
        <v>18</v>
      </c>
      <c r="B9" s="41"/>
      <c r="C9" s="20" t="s">
        <v>19</v>
      </c>
      <c r="D9" s="5"/>
      <c r="E9" s="21"/>
      <c r="F9" s="21"/>
      <c r="G9" s="5"/>
      <c r="H9" s="22">
        <v>1</v>
      </c>
      <c r="I9" s="5">
        <f aca="true" t="shared" si="0" ref="I9:I15">(D9*H9)-(H9*(IF(F9&gt;0,F9,E9))*D9)</f>
        <v>0</v>
      </c>
    </row>
    <row r="10" spans="1:9" s="23" customFormat="1" ht="24">
      <c r="A10" s="41" t="s">
        <v>6</v>
      </c>
      <c r="B10" s="41"/>
      <c r="C10" s="20" t="s">
        <v>7</v>
      </c>
      <c r="D10" s="5"/>
      <c r="E10" s="21"/>
      <c r="F10" s="21"/>
      <c r="G10" s="5"/>
      <c r="H10" s="22">
        <v>1</v>
      </c>
      <c r="I10" s="5">
        <f t="shared" si="0"/>
        <v>0</v>
      </c>
    </row>
    <row r="11" spans="1:10" s="23" customFormat="1" ht="11.25" customHeight="1">
      <c r="A11" s="44" t="s">
        <v>8</v>
      </c>
      <c r="B11" s="44"/>
      <c r="C11" s="20" t="s">
        <v>9</v>
      </c>
      <c r="D11" s="5"/>
      <c r="E11" s="21">
        <v>0</v>
      </c>
      <c r="F11" s="21"/>
      <c r="G11" s="5"/>
      <c r="H11" s="22">
        <v>83</v>
      </c>
      <c r="I11" s="5">
        <f t="shared" si="0"/>
        <v>0</v>
      </c>
      <c r="J11" s="5"/>
    </row>
    <row r="12" spans="1:9" s="19" customFormat="1" ht="24">
      <c r="A12" s="41" t="s">
        <v>10</v>
      </c>
      <c r="B12" s="41"/>
      <c r="C12" s="20" t="s">
        <v>11</v>
      </c>
      <c r="D12" s="15"/>
      <c r="E12" s="16">
        <v>0</v>
      </c>
      <c r="F12" s="17"/>
      <c r="G12" s="15"/>
      <c r="H12" s="18">
        <v>18</v>
      </c>
      <c r="I12" s="15">
        <f t="shared" si="0"/>
        <v>0</v>
      </c>
    </row>
    <row r="13" spans="1:9" s="19" customFormat="1" ht="12" customHeight="1">
      <c r="A13" s="41" t="s">
        <v>12</v>
      </c>
      <c r="B13" s="41"/>
      <c r="C13" s="20" t="s">
        <v>13</v>
      </c>
      <c r="D13" s="5"/>
      <c r="E13" s="21">
        <v>0</v>
      </c>
      <c r="F13" s="21"/>
      <c r="G13" s="5"/>
      <c r="H13" s="22">
        <v>3</v>
      </c>
      <c r="I13" s="5">
        <f t="shared" si="0"/>
        <v>0</v>
      </c>
    </row>
    <row r="14" spans="1:9" s="19" customFormat="1" ht="24">
      <c r="A14" s="41" t="s">
        <v>14</v>
      </c>
      <c r="B14" s="41"/>
      <c r="C14" s="20" t="s">
        <v>15</v>
      </c>
      <c r="D14" s="5"/>
      <c r="E14" s="21">
        <v>0</v>
      </c>
      <c r="F14" s="21"/>
      <c r="G14" s="5"/>
      <c r="H14" s="22">
        <v>26</v>
      </c>
      <c r="I14" s="5">
        <f t="shared" si="0"/>
        <v>0</v>
      </c>
    </row>
    <row r="15" spans="1:9" s="24" customFormat="1" ht="24">
      <c r="A15" s="41" t="s">
        <v>16</v>
      </c>
      <c r="B15" s="41"/>
      <c r="C15" s="20" t="s">
        <v>17</v>
      </c>
      <c r="D15" s="5"/>
      <c r="E15" s="21">
        <v>0</v>
      </c>
      <c r="F15" s="21"/>
      <c r="G15" s="5"/>
      <c r="H15" s="22">
        <v>5</v>
      </c>
      <c r="I15" s="5">
        <f t="shared" si="0"/>
        <v>0</v>
      </c>
    </row>
    <row r="16" spans="1:9" ht="12">
      <c r="A16" s="42"/>
      <c r="B16" s="42"/>
      <c r="C16" s="1" t="s">
        <v>0</v>
      </c>
      <c r="D16" s="2"/>
      <c r="E16" s="3"/>
      <c r="F16" s="3"/>
      <c r="G16" s="3"/>
      <c r="H16" s="3"/>
      <c r="I16" s="4">
        <f>SUM(I1:I15)</f>
        <v>0</v>
      </c>
    </row>
  </sheetData>
  <sheetProtection/>
  <mergeCells count="11">
    <mergeCell ref="A1:C2"/>
    <mergeCell ref="A6:B6"/>
    <mergeCell ref="A7:B7"/>
    <mergeCell ref="A16:B16"/>
    <mergeCell ref="A14:B14"/>
    <mergeCell ref="A12:B12"/>
    <mergeCell ref="A13:B13"/>
    <mergeCell ref="A11:B11"/>
    <mergeCell ref="A9:B9"/>
    <mergeCell ref="A10:B10"/>
    <mergeCell ref="A15:B15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SAISD.ORG</dc:creator>
  <cp:keywords/>
  <dc:description/>
  <cp:lastModifiedBy>SAISD.ORG</cp:lastModifiedBy>
  <dcterms:created xsi:type="dcterms:W3CDTF">2005-01-10T20:39:02Z</dcterms:created>
  <dcterms:modified xsi:type="dcterms:W3CDTF">2007-11-07T22:02:27Z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