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355" windowHeight="9330" activeTab="0"/>
  </bookViews>
  <sheets>
    <sheet name="Lakeview CTR Maintenanc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<sst xmlns="http://schemas.openxmlformats.org/spreadsheetml/2006/main" count="24" uniqueCount="24">
  <si>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Lakeview HS</t>
  </si>
  <si>
    <t>Product Number</t>
  </si>
  <si>
    <t>Product Description</t>
  </si>
  <si>
    <t>List Price</t>
  </si>
  <si>
    <t>Promo %</t>
  </si>
  <si>
    <t>Disc %</t>
  </si>
  <si>
    <t>Unit Price</t>
  </si>
  <si>
    <t>Qty</t>
  </si>
  <si>
    <t>Extended Price</t>
  </si>
  <si>
    <t>Subtotal</t>
  </si>
  <si>
    <t>CON-SNT-WS-C4510</t>
  </si>
  <si>
    <t>8x5xNBD Svc, Catalyst 4500 Chassis (10-Slot),fan, no</t>
  </si>
  <si>
    <t>CON-SNT-3750G48P</t>
  </si>
  <si>
    <t>SMARTNET 8X5XNBD Cat 3750 48 10/100/1000T PoE + 4 S</t>
  </si>
  <si>
    <t>CON-SNT-3750G24P</t>
  </si>
  <si>
    <t>SMARTNET 8X5XNBD Cat 3750 24 10/100/1000T PoE + 4 SF</t>
  </si>
  <si>
    <t>CON-SNT-AP1AGAK9</t>
  </si>
  <si>
    <t>SMARTNET 8X5XNBD 802.11a/g dual radio</t>
  </si>
  <si>
    <t>CON-SNT-AIRBR13A</t>
  </si>
  <si>
    <t>SMARTNET 8X5XNBD Aironet 1310 Outdoor</t>
  </si>
  <si>
    <t>Level 1 Maintenance and Technical Support</t>
  </si>
  <si>
    <t>Level 2 Maintenance and Technical Support</t>
  </si>
  <si>
    <t>Basic network support and configuration services for E-Rate eligible components</t>
  </si>
  <si>
    <t>Advanced network support and configuration services for E-Rate eligible components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</si>
</sst>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\-mmm\-yyyy"/>
    <numFmt numFmtId="169" formatCode="&quot;$&quot;#,##0.00"/>
  </numFmts>
  <fonts count="40">
    <font>
      <sz val="9"/>
      <name val="Helvetica"/>
      <family val="0"/>
    </font>
    <font>
      <sz val="10"/>
      <name val="Arial"/>
      <family val="0"/>
    </font>
    <font>
      <u val="single"/>
      <sz val="6.4"/>
      <color indexed="36"/>
      <name val="Helvetica"/>
      <family val="0"/>
    </font>
    <font>
      <u val="single"/>
      <sz val="6.4"/>
      <color indexed="12"/>
      <name val="Helvetica"/>
      <family val="0"/>
    </font>
    <font>
      <b/>
      <sz val="16"/>
      <name val="Helvetica"/>
      <family val="0"/>
    </font>
    <font>
      <b/>
      <sz val="9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 vertical="top" wrapText="1"/>
    </xf>
    <xf numFmtId="9" fontId="0" fillId="0" borderId="0" xfId="0" applyNumberFormat="1" applyAlignment="1">
      <alignment horizontal="right" vertical="top" wrapText="1"/>
    </xf>
    <xf numFmtId="1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right" vertical="top" wrapText="1"/>
    </xf>
    <xf numFmtId="4" fontId="0" fillId="0" borderId="0" xfId="0" applyNumberFormat="1" applyAlignment="1">
      <alignment/>
    </xf>
    <xf numFmtId="0" fontId="0" fillId="0" borderId="0" xfId="0" applyNumberFormat="1" applyAlignment="1">
      <alignment vertical="top" wrapText="1"/>
    </xf>
    <xf numFmtId="4" fontId="5" fillId="0" borderId="0" xfId="0" applyNumberFormat="1" applyFont="1" applyFill="1" applyAlignment="1">
      <alignment horizontal="right" vertical="top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57" applyFill="1">
      <alignment/>
      <protection/>
    </xf>
    <xf numFmtId="0" fontId="0" fillId="0" borderId="0" xfId="57">
      <alignment/>
      <protection/>
    </xf>
    <xf numFmtId="0" fontId="0" fillId="0" borderId="0" xfId="0" applyFill="1" applyAlignment="1">
      <alignment vertical="top" wrapText="1"/>
    </xf>
    <xf numFmtId="4" fontId="0" fillId="0" borderId="0" xfId="57" applyNumberFormat="1" applyFont="1" applyFill="1" applyAlignment="1">
      <alignment horizontal="right" vertical="top" wrapText="1"/>
      <protection/>
    </xf>
    <xf numFmtId="9" fontId="0" fillId="0" borderId="0" xfId="57" applyNumberFormat="1" applyFont="1" applyFill="1" applyAlignment="1">
      <alignment horizontal="right" vertical="top" wrapText="1"/>
      <protection/>
    </xf>
    <xf numFmtId="9" fontId="0" fillId="0" borderId="0" xfId="57" applyNumberFormat="1" applyFill="1" applyAlignment="1">
      <alignment horizontal="right" vertical="top" wrapText="1"/>
      <protection/>
    </xf>
    <xf numFmtId="1" fontId="0" fillId="0" borderId="0" xfId="57" applyNumberFormat="1" applyFont="1" applyFill="1" applyAlignment="1">
      <alignment horizontal="center" vertical="top" wrapText="1"/>
      <protection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11" xfId="0" applyNumberFormat="1" applyFont="1" applyBorder="1" applyAlignment="1">
      <alignment horizontal="right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0" fontId="5" fillId="0" borderId="12" xfId="57" applyFont="1" applyBorder="1" applyAlignment="1">
      <alignment vertical="top" wrapText="1"/>
      <protection/>
    </xf>
    <xf numFmtId="169" fontId="5" fillId="0" borderId="12" xfId="57" applyNumberFormat="1" applyFont="1" applyBorder="1" applyAlignment="1">
      <alignment horizontal="right" vertical="top" wrapText="1"/>
      <protection/>
    </xf>
    <xf numFmtId="0" fontId="5" fillId="0" borderId="12" xfId="57" applyNumberFormat="1" applyFont="1" applyBorder="1" applyAlignment="1">
      <alignment horizontal="right" vertical="top" wrapText="1"/>
      <protection/>
    </xf>
    <xf numFmtId="0" fontId="5" fillId="0" borderId="12" xfId="57" applyNumberFormat="1" applyFont="1" applyBorder="1" applyAlignment="1">
      <alignment horizontal="center" vertical="top" wrapText="1"/>
      <protection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13" xfId="57" applyFont="1" applyBorder="1" applyAlignment="1">
      <alignment vertical="top" wrapText="1"/>
      <protection/>
    </xf>
    <xf numFmtId="0" fontId="5" fillId="0" borderId="14" xfId="57" applyFont="1" applyBorder="1" applyAlignment="1">
      <alignment vertical="top" wrapText="1"/>
      <protection/>
    </xf>
    <xf numFmtId="0" fontId="4" fillId="0" borderId="0" xfId="0" applyFont="1" applyBorder="1" applyAlignment="1">
      <alignment vertical="top"/>
    </xf>
    <xf numFmtId="0" fontId="0" fillId="0" borderId="0" xfId="0" applyAlignment="1">
      <alignment/>
    </xf>
    <xf numFmtId="0" fontId="5" fillId="0" borderId="15" xfId="0" applyFont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AISD E-Rate 2005 Configurations Rev 4 Modifi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C16" sqref="C16"/>
    </sheetView>
  </sheetViews>
  <sheetFormatPr defaultColWidth="9.140625" defaultRowHeight="12"/>
  <cols>
    <col min="2" max="2" width="14.00390625" style="0" customWidth="1"/>
    <col min="3" max="3" width="32.7109375" style="0" bestFit="1" customWidth="1"/>
    <col min="4" max="4" width="8.8515625" style="0" bestFit="1" customWidth="1"/>
    <col min="5" max="5" width="6.8515625" style="0" hidden="1" customWidth="1"/>
    <col min="6" max="6" width="6.28125" style="0" bestFit="1" customWidth="1"/>
    <col min="7" max="7" width="8.8515625" style="0" bestFit="1" customWidth="1"/>
    <col min="8" max="8" width="5.00390625" style="0" bestFit="1" customWidth="1"/>
    <col min="9" max="9" width="13.421875" style="16" bestFit="1" customWidth="1"/>
    <col min="10" max="10" width="9.8515625" style="0" bestFit="1" customWidth="1"/>
  </cols>
  <sheetData>
    <row r="1" spans="1:9" ht="12">
      <c r="A1" s="37" t="s">
        <v>0</v>
      </c>
      <c r="B1" s="38"/>
      <c r="C1" s="38"/>
      <c r="D1" s="2"/>
      <c r="E1" s="3"/>
      <c r="F1" s="3"/>
      <c r="G1" s="3"/>
      <c r="H1" s="3"/>
      <c r="I1" s="3"/>
    </row>
    <row r="2" spans="1:9" s="6" customFormat="1" ht="12">
      <c r="A2" s="38"/>
      <c r="B2" s="38"/>
      <c r="C2" s="38"/>
      <c r="D2" s="4"/>
      <c r="E2" s="5"/>
      <c r="F2" s="5"/>
      <c r="G2" s="5"/>
      <c r="H2" s="5"/>
      <c r="I2" s="5"/>
    </row>
    <row r="3" spans="1:9" ht="12" customHeight="1">
      <c r="A3" s="39" t="s">
        <v>1</v>
      </c>
      <c r="B3" s="39"/>
      <c r="C3" s="24" t="s">
        <v>2</v>
      </c>
      <c r="D3" s="25" t="s">
        <v>3</v>
      </c>
      <c r="E3" s="26" t="s">
        <v>4</v>
      </c>
      <c r="F3" s="26" t="s">
        <v>5</v>
      </c>
      <c r="G3" s="26" t="s">
        <v>6</v>
      </c>
      <c r="H3" s="27" t="s">
        <v>7</v>
      </c>
      <c r="I3" s="28" t="s">
        <v>8</v>
      </c>
    </row>
    <row r="4" spans="1:9" s="18" customFormat="1" ht="36" customHeight="1">
      <c r="A4" s="35" t="s">
        <v>20</v>
      </c>
      <c r="B4" s="36"/>
      <c r="C4" s="29" t="s">
        <v>22</v>
      </c>
      <c r="D4" s="30"/>
      <c r="E4" s="31"/>
      <c r="F4" s="31"/>
      <c r="G4" s="30">
        <v>0</v>
      </c>
      <c r="H4" s="32">
        <v>63</v>
      </c>
      <c r="I4" s="30">
        <v>0</v>
      </c>
    </row>
    <row r="5" spans="1:9" s="18" customFormat="1" ht="39" customHeight="1">
      <c r="A5" s="35" t="s">
        <v>21</v>
      </c>
      <c r="B5" s="36"/>
      <c r="C5" s="29" t="s">
        <v>23</v>
      </c>
      <c r="D5" s="30"/>
      <c r="E5" s="31"/>
      <c r="F5" s="31"/>
      <c r="G5" s="30">
        <v>0</v>
      </c>
      <c r="H5" s="32">
        <v>33</v>
      </c>
      <c r="I5" s="30">
        <v>0</v>
      </c>
    </row>
    <row r="6" spans="1:10" ht="27" customHeight="1">
      <c r="A6" s="34" t="s">
        <v>10</v>
      </c>
      <c r="B6" s="34"/>
      <c r="C6" s="19" t="s">
        <v>11</v>
      </c>
      <c r="D6" s="11"/>
      <c r="E6" s="8">
        <v>0</v>
      </c>
      <c r="F6" s="8"/>
      <c r="G6" s="11"/>
      <c r="H6" s="9">
        <v>1</v>
      </c>
      <c r="I6" s="11"/>
      <c r="J6" s="11"/>
    </row>
    <row r="7" spans="1:9" s="17" customFormat="1" ht="24">
      <c r="A7" s="34" t="s">
        <v>12</v>
      </c>
      <c r="B7" s="34"/>
      <c r="C7" s="19" t="s">
        <v>13</v>
      </c>
      <c r="D7" s="20"/>
      <c r="E7" s="21">
        <v>0</v>
      </c>
      <c r="F7" s="22"/>
      <c r="G7" s="20"/>
      <c r="H7" s="23">
        <v>25</v>
      </c>
      <c r="I7" s="20">
        <f>(D7*H7)-(H7*(IF(F7&gt;0,F7,E7))*D7)</f>
        <v>0</v>
      </c>
    </row>
    <row r="8" spans="1:9" s="18" customFormat="1" ht="27" customHeight="1">
      <c r="A8" s="34" t="s">
        <v>14</v>
      </c>
      <c r="B8" s="34"/>
      <c r="C8" s="19" t="s">
        <v>15</v>
      </c>
      <c r="D8" s="11"/>
      <c r="E8" s="8">
        <v>0</v>
      </c>
      <c r="F8" s="8"/>
      <c r="G8" s="11"/>
      <c r="H8" s="9">
        <v>8</v>
      </c>
      <c r="I8" s="11">
        <f>(D8*H8)-(H8*(IF(F8&gt;0,F8,E8))*D8)</f>
        <v>0</v>
      </c>
    </row>
    <row r="9" spans="1:9" s="17" customFormat="1" ht="30.75" customHeight="1">
      <c r="A9" s="34" t="s">
        <v>16</v>
      </c>
      <c r="B9" s="34"/>
      <c r="C9" s="19" t="s">
        <v>17</v>
      </c>
      <c r="D9" s="11"/>
      <c r="E9" s="8">
        <v>0</v>
      </c>
      <c r="F9" s="8"/>
      <c r="G9" s="11"/>
      <c r="H9" s="9">
        <v>46</v>
      </c>
      <c r="I9" s="11">
        <f>(D9*H9)-(H9*(IF(F9&gt;0,F9,E9))*D9)</f>
        <v>0</v>
      </c>
    </row>
    <row r="10" spans="1:9" s="1" customFormat="1" ht="24">
      <c r="A10" s="34" t="s">
        <v>18</v>
      </c>
      <c r="B10" s="34"/>
      <c r="C10" s="19" t="s">
        <v>19</v>
      </c>
      <c r="D10" s="11"/>
      <c r="E10" s="8">
        <v>0</v>
      </c>
      <c r="F10" s="8"/>
      <c r="G10" s="11"/>
      <c r="H10" s="9">
        <v>5</v>
      </c>
      <c r="I10" s="11">
        <f>(D10*H10)-(H10*(IF(F10&gt;0,F10,E10))*D10)</f>
        <v>0</v>
      </c>
    </row>
    <row r="12" spans="1:10" ht="12">
      <c r="A12" s="33"/>
      <c r="B12" s="33"/>
      <c r="C12" s="7" t="s">
        <v>9</v>
      </c>
      <c r="D12" s="10"/>
      <c r="E12" s="13"/>
      <c r="F12" s="13"/>
      <c r="G12" s="13"/>
      <c r="H12" s="13"/>
      <c r="I12" s="14">
        <f>SUM(I6:I9)</f>
        <v>0</v>
      </c>
      <c r="J12" s="12"/>
    </row>
    <row r="13" ht="12">
      <c r="I13" s="15"/>
    </row>
  </sheetData>
  <sheetProtection/>
  <mergeCells count="10">
    <mergeCell ref="A5:B5"/>
    <mergeCell ref="A4:B4"/>
    <mergeCell ref="A1:C2"/>
    <mergeCell ref="A3:B3"/>
    <mergeCell ref="A12:B12"/>
    <mergeCell ref="A8:B8"/>
    <mergeCell ref="A9:B9"/>
    <mergeCell ref="A10:B10"/>
    <mergeCell ref="A6:B6"/>
    <mergeCell ref="A7:B7"/>
  </mergeCells>
  <printOptions/>
  <pageMargins left="0.75" right="0.75" top="1" bottom="1" header="0.5" footer="0.5"/>
  <pageSetup horizontalDpi="600" verticalDpi="600"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Angelo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SAISD.ORG</dc:creator>
  <cp:keywords/>
  <dc:description/>
  <cp:lastModifiedBy>SAISD.ORG</cp:lastModifiedBy>
  <cp:lastPrinted>2007-11-19T23:30:20Z</cp:lastPrinted>
  <dcterms:created xsi:type="dcterms:W3CDTF">2005-01-10T20:38:14Z</dcterms:created>
  <dcterms:modified xsi:type="dcterms:W3CDTF">2007-11-19T23:30:24Z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