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40" windowHeight="8832" activeTab="0"/>
  </bookViews>
  <sheets>
    <sheet name="Fannin Elementary Maintenance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<sst xmlns="http://schemas.openxmlformats.org/spreadsheetml/2006/main" count="28" uniqueCount="28">
  <si>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Fannin Elementary</t>
  </si>
  <si>
    <t>Product Number</t>
  </si>
  <si>
    <t>Product Description</t>
  </si>
  <si>
    <t>List Price</t>
  </si>
  <si>
    <t>Promo %</t>
  </si>
  <si>
    <t>Disc %</t>
  </si>
  <si>
    <t>Unit Price</t>
  </si>
  <si>
    <t>Qty</t>
  </si>
  <si>
    <t>Extended Price</t>
  </si>
  <si>
    <t>Subtotal</t>
  </si>
  <si>
    <t>Level 1 Maintenance and Technical Support</t>
  </si>
  <si>
    <t>Basic network support and configuration services for E-Rate eligible components</t>
  </si>
  <si>
    <t>Level 2 Maintenance and Technical Support</t>
  </si>
  <si>
    <t>Advanced network support and configuration services for E-Rate eligible components</t>
  </si>
  <si>
    <t>CON-SNT-WS-C4507</t>
  </si>
  <si>
    <t>8x5xNBD Svc^ Catalyst 4507R Series Modular Switch</t>
  </si>
  <si>
    <t>CON-SNT-C2811SRS</t>
  </si>
  <si>
    <t>SNT 8X5XNBD + SAU 2811 Voice Bundle</t>
  </si>
  <si>
    <t>CON-SAU-VMUSR</t>
  </si>
  <si>
    <t>SW APP SUPP + UPGR One Unity VM User</t>
  </si>
  <si>
    <t>CON-SNT-3750G48P</t>
  </si>
  <si>
    <t>SMARTNET 8X5XNBD Cat 3750 48 10/100/1000T PoE + 4 S</t>
  </si>
  <si>
    <t>CON-SNT-3750G24P</t>
  </si>
  <si>
    <t>SMARTNET 8X5XNBD Cat 3750 24 10/100/1000T PoE + 4 SF</t>
  </si>
  <si>
    <t>CON-SNT-AP1AGAK9</t>
  </si>
  <si>
    <t>SMARTNET 8X5XNBD 802.11a/g dual radio</t>
  </si>
  <si>
    <t>CON-SNT-AIRBR13A</t>
  </si>
  <si>
    <t>SMARTNET 8X5XNBD Aironet 1310 Outdoor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</si>
</sst>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\-mmm\-yyyy"/>
    <numFmt numFmtId="169" formatCode="&quot;$&quot;#,##0.00"/>
  </numFmts>
  <fonts count="6">
    <font>
      <sz val="9"/>
      <name val="Helvetica"/>
      <family val="0"/>
    </font>
    <font>
      <sz val="10"/>
      <name val="Arial"/>
      <family val="0"/>
    </font>
    <font>
      <u val="single"/>
      <sz val="6.4"/>
      <color indexed="36"/>
      <name val="Helvetica"/>
      <family val="0"/>
    </font>
    <font>
      <u val="single"/>
      <sz val="6.4"/>
      <color indexed="12"/>
      <name val="Helvetica"/>
      <family val="0"/>
    </font>
    <font>
      <b/>
      <sz val="16"/>
      <name val="Helvetica"/>
      <family val="0"/>
    </font>
    <font>
      <b/>
      <sz val="9"/>
      <name val="Helvetic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>
      <alignment horizontal="center" vertical="top" wrapText="1"/>
    </xf>
    <xf numFmtId="9" fontId="0" fillId="0" borderId="0" xfId="0" applyNumberFormat="1" applyAlignment="1">
      <alignment horizontal="right" vertical="top" wrapText="1"/>
    </xf>
    <xf numFmtId="1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right" vertical="top" wrapText="1"/>
    </xf>
    <xf numFmtId="0" fontId="0" fillId="0" borderId="0" xfId="0" applyFont="1" applyAlignment="1">
      <alignment vertical="top" wrapText="1"/>
    </xf>
    <xf numFmtId="1" fontId="0" fillId="0" borderId="0" xfId="0" applyNumberFormat="1" applyFill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4" fontId="5" fillId="0" borderId="0" xfId="0" applyNumberFormat="1" applyFont="1" applyAlignment="1">
      <alignment horizontal="right" vertical="top" wrapText="1"/>
    </xf>
    <xf numFmtId="4" fontId="0" fillId="0" borderId="0" xfId="0" applyNumberFormat="1" applyFill="1" applyAlignment="1">
      <alignment horizontal="right" vertical="top" wrapText="1"/>
    </xf>
    <xf numFmtId="0" fontId="0" fillId="0" borderId="0" xfId="0" applyFill="1" applyAlignment="1">
      <alignment vertical="top" wrapText="1"/>
    </xf>
    <xf numFmtId="9" fontId="0" fillId="0" borderId="0" xfId="0" applyNumberFormat="1" applyFill="1" applyAlignment="1">
      <alignment horizontal="right" vertical="top" wrapText="1"/>
    </xf>
    <xf numFmtId="0" fontId="0" fillId="0" borderId="0" xfId="0" applyFill="1" applyAlignment="1">
      <alignment/>
    </xf>
    <xf numFmtId="4" fontId="0" fillId="0" borderId="0" xfId="21" applyNumberFormat="1" applyFont="1" applyFill="1" applyAlignment="1">
      <alignment horizontal="right" vertical="top" wrapText="1"/>
      <protection/>
    </xf>
    <xf numFmtId="9" fontId="0" fillId="0" borderId="0" xfId="21" applyNumberFormat="1" applyFont="1" applyFill="1" applyAlignment="1">
      <alignment horizontal="right" vertical="top" wrapText="1"/>
      <protection/>
    </xf>
    <xf numFmtId="9" fontId="0" fillId="0" borderId="0" xfId="21" applyNumberFormat="1" applyFill="1" applyAlignment="1">
      <alignment horizontal="right" vertical="top" wrapText="1"/>
      <protection/>
    </xf>
    <xf numFmtId="0" fontId="5" fillId="0" borderId="1" xfId="21" applyFont="1" applyBorder="1" applyAlignment="1">
      <alignment vertical="top" wrapText="1"/>
      <protection/>
    </xf>
    <xf numFmtId="169" fontId="5" fillId="0" borderId="1" xfId="21" applyNumberFormat="1" applyFont="1" applyBorder="1" applyAlignment="1">
      <alignment horizontal="right" vertical="top" wrapText="1"/>
      <protection/>
    </xf>
    <xf numFmtId="0" fontId="5" fillId="0" borderId="1" xfId="21" applyNumberFormat="1" applyFont="1" applyBorder="1" applyAlignment="1">
      <alignment horizontal="right" vertical="top" wrapText="1"/>
      <protection/>
    </xf>
    <xf numFmtId="0" fontId="5" fillId="0" borderId="1" xfId="21" applyNumberFormat="1" applyFont="1" applyBorder="1" applyAlignment="1">
      <alignment horizontal="center" vertical="top" wrapText="1"/>
      <protection/>
    </xf>
    <xf numFmtId="0" fontId="0" fillId="0" borderId="0" xfId="21">
      <alignment/>
      <protection/>
    </xf>
    <xf numFmtId="0" fontId="5" fillId="0" borderId="1" xfId="21" applyFont="1" applyFill="1" applyBorder="1" applyAlignment="1">
      <alignment vertical="top" wrapText="1"/>
      <protection/>
    </xf>
    <xf numFmtId="0" fontId="5" fillId="0" borderId="0" xfId="21" applyFont="1" applyFill="1" applyBorder="1" applyAlignment="1">
      <alignment vertical="top" wrapText="1"/>
      <protection/>
    </xf>
    <xf numFmtId="169" fontId="5" fillId="0" borderId="0" xfId="21" applyNumberFormat="1" applyFont="1" applyBorder="1" applyAlignment="1">
      <alignment horizontal="right" vertical="top" wrapText="1"/>
      <protection/>
    </xf>
    <xf numFmtId="0" fontId="5" fillId="0" borderId="0" xfId="21" applyNumberFormat="1" applyFont="1" applyBorder="1" applyAlignment="1">
      <alignment horizontal="right" vertical="top" wrapText="1"/>
      <protection/>
    </xf>
    <xf numFmtId="0" fontId="5" fillId="0" borderId="0" xfId="21" applyNumberFormat="1" applyFont="1" applyBorder="1" applyAlignment="1">
      <alignment horizontal="center" vertical="top" wrapText="1"/>
      <protection/>
    </xf>
    <xf numFmtId="1" fontId="0" fillId="0" borderId="0" xfId="21" applyNumberFormat="1" applyFont="1" applyFill="1" applyAlignment="1">
      <alignment horizontal="center" vertical="top" wrapText="1"/>
      <protection/>
    </xf>
    <xf numFmtId="0" fontId="0" fillId="0" borderId="0" xfId="21" applyFill="1">
      <alignment/>
      <protection/>
    </xf>
    <xf numFmtId="0" fontId="5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" xfId="21" applyFont="1" applyBorder="1" applyAlignment="1">
      <alignment vertical="top" wrapText="1"/>
      <protection/>
    </xf>
    <xf numFmtId="0" fontId="5" fillId="0" borderId="1" xfId="21" applyFont="1" applyFill="1" applyBorder="1" applyAlignment="1">
      <alignment vertical="top" wrapText="1"/>
      <protection/>
    </xf>
    <xf numFmtId="0" fontId="4" fillId="0" borderId="0" xfId="0" applyFont="1" applyBorder="1" applyAlignment="1">
      <alignment vertical="top"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AISD E-Rate 2005 Configurations Rev 4 Modifie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0"/>
  <dimension ref="A1:J16"/>
  <sheetViews>
    <sheetView tabSelected="1" workbookViewId="0" topLeftCell="A8">
      <selection activeCell="C27" sqref="C27"/>
    </sheetView>
  </sheetViews>
  <sheetFormatPr defaultColWidth="9.140625" defaultRowHeight="12"/>
  <cols>
    <col min="3" max="3" width="32.7109375" style="0" bestFit="1" customWidth="1"/>
    <col min="4" max="4" width="8.8515625" style="0" bestFit="1" customWidth="1"/>
    <col min="5" max="5" width="6.8515625" style="0" hidden="1" customWidth="1"/>
    <col min="6" max="6" width="6.28125" style="0" bestFit="1" customWidth="1"/>
    <col min="7" max="7" width="8.8515625" style="0" bestFit="1" customWidth="1"/>
    <col min="8" max="8" width="4.00390625" style="0" bestFit="1" customWidth="1"/>
    <col min="9" max="9" width="13.421875" style="0" bestFit="1" customWidth="1"/>
  </cols>
  <sheetData>
    <row r="1" spans="1:9" ht="11.25">
      <c r="A1" s="43" t="s">
        <v>0</v>
      </c>
      <c r="B1" s="44"/>
      <c r="C1" s="44"/>
      <c r="D1" s="44"/>
      <c r="E1" s="44"/>
      <c r="F1" s="44"/>
      <c r="G1" s="44"/>
      <c r="H1" s="44"/>
      <c r="I1" s="44"/>
    </row>
    <row r="2" spans="1:9" s="3" customFormat="1" ht="11.25">
      <c r="A2" s="44"/>
      <c r="B2" s="44"/>
      <c r="C2" s="44"/>
      <c r="D2" s="44"/>
      <c r="E2" s="44"/>
      <c r="F2" s="44"/>
      <c r="G2" s="44"/>
      <c r="H2" s="44"/>
      <c r="I2" s="44"/>
    </row>
    <row r="3" spans="1:9" s="3" customFormat="1" ht="21">
      <c r="A3" s="1"/>
      <c r="B3" s="4"/>
      <c r="D3" s="4"/>
      <c r="E3" s="5"/>
      <c r="F3" s="5"/>
      <c r="G3" s="5"/>
      <c r="H3" s="5"/>
      <c r="I3" s="5"/>
    </row>
    <row r="4" spans="1:9" ht="12" customHeight="1">
      <c r="A4" s="40" t="s">
        <v>1</v>
      </c>
      <c r="B4" s="40"/>
      <c r="C4" s="6" t="s">
        <v>2</v>
      </c>
      <c r="D4" s="7" t="s">
        <v>3</v>
      </c>
      <c r="E4" s="8" t="s">
        <v>4</v>
      </c>
      <c r="F4" s="8" t="s">
        <v>5</v>
      </c>
      <c r="G4" s="8" t="s">
        <v>6</v>
      </c>
      <c r="H4" s="9" t="s">
        <v>7</v>
      </c>
      <c r="I4" s="8" t="s">
        <v>8</v>
      </c>
    </row>
    <row r="5" spans="1:9" s="29" customFormat="1" ht="36" customHeight="1">
      <c r="A5" s="41" t="s">
        <v>10</v>
      </c>
      <c r="B5" s="41"/>
      <c r="C5" s="25" t="s">
        <v>11</v>
      </c>
      <c r="D5" s="26"/>
      <c r="E5" s="27"/>
      <c r="F5" s="27"/>
      <c r="G5" s="26">
        <v>0</v>
      </c>
      <c r="H5" s="28">
        <v>32</v>
      </c>
      <c r="I5" s="26">
        <v>0</v>
      </c>
    </row>
    <row r="6" spans="1:9" s="29" customFormat="1" ht="39" customHeight="1">
      <c r="A6" s="42" t="s">
        <v>12</v>
      </c>
      <c r="B6" s="42"/>
      <c r="C6" s="30" t="s">
        <v>13</v>
      </c>
      <c r="D6" s="26"/>
      <c r="E6" s="27"/>
      <c r="F6" s="27"/>
      <c r="G6" s="26">
        <v>0</v>
      </c>
      <c r="H6" s="28">
        <v>16</v>
      </c>
      <c r="I6" s="26">
        <v>0</v>
      </c>
    </row>
    <row r="7" spans="1:9" s="29" customFormat="1" ht="39" customHeight="1">
      <c r="A7" s="31"/>
      <c r="B7" s="31"/>
      <c r="C7" s="31"/>
      <c r="D7" s="32"/>
      <c r="E7" s="33"/>
      <c r="F7" s="33"/>
      <c r="G7" s="32"/>
      <c r="H7" s="34"/>
      <c r="I7" s="32"/>
    </row>
    <row r="8" spans="1:9" s="21" customFormat="1" ht="22.5" customHeight="1">
      <c r="A8" s="37" t="s">
        <v>14</v>
      </c>
      <c r="B8" s="37"/>
      <c r="C8" s="19" t="s">
        <v>15</v>
      </c>
      <c r="D8" s="18"/>
      <c r="E8" s="20"/>
      <c r="F8" s="20"/>
      <c r="G8" s="18"/>
      <c r="H8" s="15">
        <v>1</v>
      </c>
      <c r="I8" s="18">
        <f>(D8*H8)-(H8*(IF(F8&gt;0,F8,E8))*D8)</f>
        <v>0</v>
      </c>
    </row>
    <row r="9" spans="1:9" ht="22.5">
      <c r="A9" s="37" t="s">
        <v>16</v>
      </c>
      <c r="B9" s="37"/>
      <c r="C9" s="19" t="s">
        <v>17</v>
      </c>
      <c r="D9" s="13"/>
      <c r="E9" s="10"/>
      <c r="F9" s="10"/>
      <c r="G9" s="13"/>
      <c r="H9" s="11">
        <v>1</v>
      </c>
      <c r="I9" s="18">
        <f>(D9*H9)-(H9*(IF(F9&gt;0,F9,E9))*D9)</f>
        <v>0</v>
      </c>
    </row>
    <row r="10" spans="1:10" ht="11.25" customHeight="1">
      <c r="A10" s="39" t="s">
        <v>18</v>
      </c>
      <c r="B10" s="39"/>
      <c r="C10" s="19" t="s">
        <v>19</v>
      </c>
      <c r="D10" s="13"/>
      <c r="E10" s="10">
        <v>0</v>
      </c>
      <c r="F10" s="10"/>
      <c r="G10" s="13"/>
      <c r="H10" s="11">
        <v>47</v>
      </c>
      <c r="I10" s="13">
        <f>(D10*H10)-(H10*(IF(F10&gt;0,F10,E10))*D10)</f>
        <v>0</v>
      </c>
      <c r="J10" s="13"/>
    </row>
    <row r="11" spans="1:9" s="36" customFormat="1" ht="22.5" customHeight="1">
      <c r="A11" s="37" t="s">
        <v>20</v>
      </c>
      <c r="B11" s="37"/>
      <c r="C11" s="19" t="s">
        <v>21</v>
      </c>
      <c r="D11" s="22"/>
      <c r="E11" s="23">
        <v>0</v>
      </c>
      <c r="F11" s="24"/>
      <c r="G11" s="22"/>
      <c r="H11" s="35">
        <v>5</v>
      </c>
      <c r="I11" s="22">
        <f>(D11*H11)-(H11*(IF(F11&gt;0,F11,E11))*D11)</f>
        <v>0</v>
      </c>
    </row>
    <row r="12" spans="1:9" s="29" customFormat="1" ht="12" customHeight="1">
      <c r="A12" s="37" t="s">
        <v>22</v>
      </c>
      <c r="B12" s="37"/>
      <c r="C12" s="19" t="s">
        <v>23</v>
      </c>
      <c r="D12" s="13"/>
      <c r="E12" s="10">
        <v>0</v>
      </c>
      <c r="F12" s="10"/>
      <c r="G12" s="13"/>
      <c r="H12" s="11">
        <v>3</v>
      </c>
      <c r="I12" s="13">
        <f>(D12*H12)-(H12*(IF(F12&gt;0,F12,E12))*D12)</f>
        <v>0</v>
      </c>
    </row>
    <row r="13" spans="1:9" s="36" customFormat="1" ht="22.5">
      <c r="A13" s="37" t="s">
        <v>24</v>
      </c>
      <c r="B13" s="37"/>
      <c r="C13" s="19" t="s">
        <v>25</v>
      </c>
      <c r="D13" s="13"/>
      <c r="E13" s="10">
        <v>0</v>
      </c>
      <c r="F13" s="10"/>
      <c r="G13" s="13"/>
      <c r="H13" s="11">
        <v>15</v>
      </c>
      <c r="I13" s="13">
        <v>0</v>
      </c>
    </row>
    <row r="14" spans="1:9" s="2" customFormat="1" ht="22.5">
      <c r="A14" s="37" t="s">
        <v>26</v>
      </c>
      <c r="B14" s="37"/>
      <c r="C14" s="19" t="s">
        <v>27</v>
      </c>
      <c r="D14" s="13"/>
      <c r="E14" s="10">
        <v>0</v>
      </c>
      <c r="F14" s="10"/>
      <c r="G14" s="13"/>
      <c r="H14" s="11">
        <v>3</v>
      </c>
      <c r="I14" s="13">
        <v>0</v>
      </c>
    </row>
    <row r="15" spans="1:9" s="2" customFormat="1" ht="11.25">
      <c r="A15" s="14"/>
      <c r="B15" s="14"/>
      <c r="C15" s="12"/>
      <c r="D15" s="13"/>
      <c r="E15" s="10"/>
      <c r="F15" s="10"/>
      <c r="G15" s="13"/>
      <c r="H15" s="11"/>
      <c r="I15" s="13"/>
    </row>
    <row r="16" spans="1:9" ht="12">
      <c r="A16" s="38"/>
      <c r="B16" s="38"/>
      <c r="C16" s="6" t="s">
        <v>9</v>
      </c>
      <c r="D16" s="12"/>
      <c r="E16" s="16"/>
      <c r="F16" s="16"/>
      <c r="G16" s="16"/>
      <c r="H16" s="16"/>
      <c r="I16" s="17">
        <f>SUM(I15:I15)</f>
        <v>0</v>
      </c>
    </row>
  </sheetData>
  <mergeCells count="12">
    <mergeCell ref="A1:I2"/>
    <mergeCell ref="A4:B4"/>
    <mergeCell ref="A5:B5"/>
    <mergeCell ref="A6:B6"/>
    <mergeCell ref="A8:B8"/>
    <mergeCell ref="A13:B13"/>
    <mergeCell ref="A14:B14"/>
    <mergeCell ref="A16:B16"/>
    <mergeCell ref="A9:B9"/>
    <mergeCell ref="A10:B10"/>
    <mergeCell ref="A11:B11"/>
    <mergeCell ref="A12:B12"/>
  </mergeCells>
  <printOptions/>
  <pageMargins left="0.75" right="0.75" top="1" bottom="1" header="0.5" footer="0.5"/>
  <pageSetup horizontalDpi="600" verticalDpi="600" orientation="portrait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Angelo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SAISD.ORG</dc:creator>
  <cp:keywords/>
  <dc:description/>
  <cp:lastModifiedBy>shejones</cp:lastModifiedBy>
  <dcterms:created xsi:type="dcterms:W3CDTF">2005-01-10T21:02:28Z</dcterms:created>
  <dcterms:modified xsi:type="dcterms:W3CDTF">2005-12-17T00:43:48Z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